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0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ger Perez\Desktop\"/>
    </mc:Choice>
  </mc:AlternateContent>
  <xr:revisionPtr revIDLastSave="0" documentId="13_ncr:1_{FDB7238A-899C-4A54-B421-BC11278EEDFB}" xr6:coauthVersionLast="47" xr6:coauthVersionMax="47" xr10:uidLastSave="{00000000-0000-0000-0000-000000000000}"/>
  <bookViews>
    <workbookView xWindow="-23148" yWindow="-108" windowWidth="23256" windowHeight="12456" xr2:uid="{66872F27-842A-425E-BBE7-EC6CD6242579}"/>
  </bookViews>
  <sheets>
    <sheet name="DIARIO" sheetId="1" r:id="rId1"/>
    <sheet name="MAYOR" sheetId="2" r:id="rId2"/>
    <sheet name="BALANCES" sheetId="3" r:id="rId3"/>
    <sheet name="Hoja4" sheetId="4" r:id="rId4"/>
  </sheets>
  <definedNames>
    <definedName name="CODIGO" localSheetId="0">DIARIO!$C$2:$C$23</definedName>
    <definedName name="DEBE">DIARIO!$E$2:$E$23</definedName>
    <definedName name="HABER">DIARIO!$F$2:$F$23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10" i="1"/>
  <c r="D4" i="1"/>
  <c r="D12" i="1"/>
  <c r="D13" i="1"/>
  <c r="D14" i="1"/>
  <c r="D15" i="1"/>
  <c r="D16" i="1"/>
  <c r="D17" i="1"/>
  <c r="D18" i="1"/>
  <c r="D19" i="1"/>
  <c r="D20" i="1"/>
  <c r="D11" i="1"/>
  <c r="D8" i="1"/>
  <c r="D7" i="1"/>
  <c r="D2" i="1"/>
  <c r="D3" i="1"/>
  <c r="D5" i="1"/>
  <c r="D6" i="1"/>
</calcChain>
</file>

<file path=xl/sharedStrings.xml><?xml version="1.0" encoding="utf-8"?>
<sst xmlns="http://schemas.openxmlformats.org/spreadsheetml/2006/main" count="42" uniqueCount="27">
  <si>
    <t>FECHA</t>
  </si>
  <si>
    <t>Nº  ASI</t>
  </si>
  <si>
    <t>CODIGO</t>
  </si>
  <si>
    <t>CUENTA</t>
  </si>
  <si>
    <t>DEBE</t>
  </si>
  <si>
    <t>HABER</t>
  </si>
  <si>
    <t>DEBITO</t>
  </si>
  <si>
    <t>CREDITO</t>
  </si>
  <si>
    <t>DEUDOR</t>
  </si>
  <si>
    <t>ACREEDOR</t>
  </si>
  <si>
    <t>MOVIMIENTOS</t>
  </si>
  <si>
    <t>SALDOS</t>
  </si>
  <si>
    <t>BALANCE DE COMPROBACION</t>
  </si>
  <si>
    <t>CAJA GENERAL</t>
  </si>
  <si>
    <t>CUENTAS POR COBRAR</t>
  </si>
  <si>
    <t>CUENTAS POR PAGAR</t>
  </si>
  <si>
    <t>CAPITAL SOCIAL</t>
  </si>
  <si>
    <t>VENTAS</t>
  </si>
  <si>
    <t>COSTOS</t>
  </si>
  <si>
    <t>GASTOS ADMINISTRATIVOS</t>
  </si>
  <si>
    <t>GASTOS DE VENTA</t>
  </si>
  <si>
    <t>CONCEPTO</t>
  </si>
  <si>
    <t>SALDO INICIAL DE OPERACIONES 2025.</t>
  </si>
  <si>
    <t>VENTAS CORRESPONDIENTE AL MES DE ENERO.</t>
  </si>
  <si>
    <t>GASTOS DE VENTAS.</t>
  </si>
  <si>
    <t>INVENTARIO DE MERCADERIA</t>
  </si>
  <si>
    <t>VENTAS CORRESPONDIENTE AL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</si>
</sst>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i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4" fontId="0" fillId="0" borderId="0" xfId="0" applyNumberFormat="1"/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43" fontId="0" fillId="0" borderId="1" xfId="1" applyFont="1" applyBorder="1"/>
    <xf numFmtId="14" fontId="0" fillId="0" borderId="1" xfId="0" applyNumberFormat="1" applyBorder="1"/>
  </cellXfs>
  <cellStyles count="2">
    <cellStyle name="Millares" xfId="1" builtinId="3"/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1605D8-2DFB-4768-B15A-315AFDB4593F}" name="Tabla1" displayName="Tabla1" ref="A5:F14" totalsRowShown="0" headerRowDxfId="0">
  <autoFilter ref="A5:F14" xr:uid="{6E1605D8-2DFB-4768-B15A-315AFDB4593F}"/>
  <tableColumns count="6">
    <tableColumn id="1" xr3:uid="{69086A75-BEB5-4F48-BBA1-64EF249566E8}" name="CODIGO"/>
    <tableColumn id="2" xr3:uid="{929A766D-D4DD-4AC5-A15A-677B60633A1D}" name="CUENTA"/>
    <tableColumn id="3" xr3:uid="{CF5E74E5-330A-4474-9CF0-FF637A2FF462}" name="DEBITO"/>
    <tableColumn id="4" xr3:uid="{EB70B836-DD2A-4F1B-9F8F-7F7FAAB7527C}" name="CREDITO"/>
    <tableColumn id="5" xr3:uid="{20624D13-A08E-48BE-B0CE-9F89DE638E52}" name="DEUDOR"/>
    <tableColumn id="6" xr3:uid="{246F805A-B09E-470C-8CA6-68B0AB508656}" name="ACREEDO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8B3C9-A805-41E9-A5E9-CEACD134E532}">
  <sheetPr>
    <tabColor rgb="FF92D050"/>
  </sheetPr>
  <dimension ref="A1:G36"/>
  <sheetViews>
    <sheetView tabSelected="1" workbookViewId="0">
      <selection activeCell="G18" sqref="G18"/>
    </sheetView>
  </sheetViews>
  <sheetFormatPr baseColWidth="10" defaultRowHeight="15" x14ac:dyDescent="0.25"/>
  <cols>
    <col min="4" max="4" width="30.140625" customWidth="1"/>
    <col min="7" max="7" width="53" customWidth="1"/>
  </cols>
  <sheetData>
    <row r="1" spans="1:7" ht="23.2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21</v>
      </c>
    </row>
    <row r="2" spans="1:7" x14ac:dyDescent="0.25">
      <c r="A2" s="10">
        <v>45658</v>
      </c>
      <c r="B2" s="7">
        <v>1</v>
      </c>
      <c r="C2" s="7">
        <v>1111</v>
      </c>
      <c r="D2" s="7" t="str">
        <f>_xlfn.XLOOKUP(DIARIO!$C2,Tabla1[CODIGO],Tabla1[CUENTA],"")</f>
        <v>CAJA GENERAL</v>
      </c>
      <c r="E2" s="9">
        <v>2000</v>
      </c>
      <c r="F2" s="9"/>
      <c r="G2" s="7" t="s">
        <v>22</v>
      </c>
    </row>
    <row r="3" spans="1:7" x14ac:dyDescent="0.25">
      <c r="A3" s="10">
        <v>45658</v>
      </c>
      <c r="B3" s="7">
        <v>1</v>
      </c>
      <c r="C3" s="7">
        <v>1121</v>
      </c>
      <c r="D3" s="7" t="str">
        <f>_xlfn.XLOOKUP(DIARIO!$C3,Tabla1[CODIGO],Tabla1[CUENTA],"")</f>
        <v>CUENTAS POR COBRAR</v>
      </c>
      <c r="E3" s="9">
        <v>16000</v>
      </c>
      <c r="F3" s="9"/>
      <c r="G3" s="7" t="s">
        <v>22</v>
      </c>
    </row>
    <row r="4" spans="1:7" x14ac:dyDescent="0.25">
      <c r="A4" s="10">
        <v>45658</v>
      </c>
      <c r="B4" s="7">
        <v>1</v>
      </c>
      <c r="C4" s="7">
        <v>1131</v>
      </c>
      <c r="D4" s="7" t="str">
        <f>_xlfn.XLOOKUP(DIARIO!$C4,Tabla1[CODIGO],Tabla1[CUENTA],"")</f>
        <v>INVENTARIO DE MERCADERIA</v>
      </c>
      <c r="E4" s="9">
        <v>25000</v>
      </c>
      <c r="F4" s="9"/>
      <c r="G4" s="7" t="s">
        <v>22</v>
      </c>
    </row>
    <row r="5" spans="1:7" x14ac:dyDescent="0.25">
      <c r="A5" s="10">
        <v>45658</v>
      </c>
      <c r="B5" s="7">
        <v>1</v>
      </c>
      <c r="C5" s="7">
        <v>2111</v>
      </c>
      <c r="D5" s="7" t="str">
        <f>_xlfn.XLOOKUP(DIARIO!$C5,Tabla1[CODIGO],Tabla1[CUENTA],"")</f>
        <v>CUENTAS POR PAGAR</v>
      </c>
      <c r="E5" s="9"/>
      <c r="F5" s="9">
        <v>20000</v>
      </c>
      <c r="G5" s="7" t="s">
        <v>22</v>
      </c>
    </row>
    <row r="6" spans="1:7" x14ac:dyDescent="0.25">
      <c r="A6" s="10">
        <v>45658</v>
      </c>
      <c r="B6" s="7">
        <v>1</v>
      </c>
      <c r="C6" s="7">
        <v>3111</v>
      </c>
      <c r="D6" s="7" t="str">
        <f>_xlfn.XLOOKUP(DIARIO!$C6,Tabla1[CODIGO],Tabla1[CUENTA],"")</f>
        <v>CAPITAL SOCIAL</v>
      </c>
      <c r="E6" s="9"/>
      <c r="F6" s="9">
        <v>23000</v>
      </c>
      <c r="G6" s="7" t="s">
        <v>22</v>
      </c>
    </row>
    <row r="7" spans="1:7" x14ac:dyDescent="0.25">
      <c r="A7" s="10">
        <v>45687</v>
      </c>
      <c r="B7" s="7">
        <v>2</v>
      </c>
      <c r="C7" s="7">
        <v>1111</v>
      </c>
      <c r="D7" s="7" t="str">
        <f>_xlfn.XLOOKUP(DIARIO!$C7,Tabla1[CODIGO],Tabla1[CUENTA],"")</f>
        <v>CAJA GENERAL</v>
      </c>
      <c r="E7" s="9">
        <v>5000</v>
      </c>
      <c r="F7" s="9"/>
      <c r="G7" s="7" t="s">
        <v>23</v>
      </c>
    </row>
    <row r="8" spans="1:7" x14ac:dyDescent="0.25">
      <c r="A8" s="10">
        <v>45687</v>
      </c>
      <c r="B8" s="7">
        <v>2</v>
      </c>
      <c r="C8" s="7">
        <v>4111</v>
      </c>
      <c r="D8" s="7" t="str">
        <f>_xlfn.XLOOKUP(DIARIO!$C8,Tabla1[CODIGO],Tabla1[CUENTA],"")</f>
        <v>VENTAS</v>
      </c>
      <c r="E8" s="9"/>
      <c r="F8" s="9">
        <v>5000</v>
      </c>
      <c r="G8" s="7" t="s">
        <v>23</v>
      </c>
    </row>
    <row r="9" spans="1:7" x14ac:dyDescent="0.25">
      <c r="A9" s="10">
        <v>45687</v>
      </c>
      <c r="B9" s="7">
        <v>2</v>
      </c>
      <c r="C9" s="7">
        <v>5111</v>
      </c>
      <c r="D9" s="7" t="str">
        <f>_xlfn.XLOOKUP(DIARIO!$C9,Tabla1[CODIGO],Tabla1[CUENTA],"")</f>
        <v>COSTOS</v>
      </c>
      <c r="E9" s="9">
        <v>3000</v>
      </c>
      <c r="F9" s="9"/>
      <c r="G9" s="7" t="s">
        <v>23</v>
      </c>
    </row>
    <row r="10" spans="1:7" x14ac:dyDescent="0.25">
      <c r="A10" s="10">
        <v>45687</v>
      </c>
      <c r="B10" s="7">
        <v>2</v>
      </c>
      <c r="C10" s="7">
        <v>1131</v>
      </c>
      <c r="D10" s="7" t="str">
        <f>_xlfn.XLOOKUP(DIARIO!$C10,Tabla1[CODIGO],Tabla1[CUENTA],"")</f>
        <v>INVENTARIO DE MERCADERIA</v>
      </c>
      <c r="E10" s="9"/>
      <c r="F10" s="9">
        <v>3000</v>
      </c>
      <c r="G10" s="7" t="s">
        <v>23</v>
      </c>
    </row>
    <row r="11" spans="1:7" x14ac:dyDescent="0.25">
      <c r="A11" s="10">
        <v>45689</v>
      </c>
      <c r="B11" s="7">
        <v>3</v>
      </c>
      <c r="C11" s="7">
        <v>6111</v>
      </c>
      <c r="D11" s="7" t="str">
        <f>_xlfn.XLOOKUP(DIARIO!$C11,Tabla1[CODIGO],Tabla1[CUENTA],"")</f>
        <v>GASTOS ADMINISTRATIVOS</v>
      </c>
      <c r="E11" s="9">
        <v>2000</v>
      </c>
      <c r="F11" s="9"/>
      <c r="G11" s="7" t="s">
        <v>19</v>
      </c>
    </row>
    <row r="12" spans="1:7" x14ac:dyDescent="0.25">
      <c r="A12" s="10">
        <v>45689</v>
      </c>
      <c r="B12" s="7">
        <v>3</v>
      </c>
      <c r="C12" s="7">
        <v>1111</v>
      </c>
      <c r="D12" s="7" t="str">
        <f>_xlfn.XLOOKUP(DIARIO!$C12,Tabla1[CODIGO],Tabla1[CUENTA],"")</f>
        <v>CAJA GENERAL</v>
      </c>
      <c r="E12" s="9"/>
      <c r="F12" s="9">
        <v>2000</v>
      </c>
      <c r="G12" s="7" t="s">
        <v>19</v>
      </c>
    </row>
    <row r="13" spans="1:7" x14ac:dyDescent="0.25">
      <c r="A13" s="10">
        <v>45701</v>
      </c>
      <c r="B13" s="7">
        <v>4</v>
      </c>
      <c r="C13" s="7">
        <v>6121</v>
      </c>
      <c r="D13" s="7" t="str">
        <f>_xlfn.XLOOKUP(DIARIO!$C13,Tabla1[CODIGO],Tabla1[CUENTA],"")</f>
        <v>GASTOS DE VENTA</v>
      </c>
      <c r="E13" s="9">
        <v>1500</v>
      </c>
      <c r="F13" s="9"/>
      <c r="G13" s="7" t="s">
        <v>24</v>
      </c>
    </row>
    <row r="14" spans="1:7" x14ac:dyDescent="0.25">
      <c r="A14" s="10">
        <v>45701</v>
      </c>
      <c r="B14" s="7">
        <v>4</v>
      </c>
      <c r="C14" s="7">
        <v>1111</v>
      </c>
      <c r="D14" s="7" t="str">
        <f>_xlfn.XLOOKUP(DIARIO!$C14,Tabla1[CODIGO],Tabla1[CUENTA],"")</f>
        <v>CAJA GENERAL</v>
      </c>
      <c r="E14" s="9"/>
      <c r="F14" s="9">
        <v>1500</v>
      </c>
      <c r="G14" s="7" t="s">
        <v>24</v>
      </c>
    </row>
    <row r="15" spans="1:7" x14ac:dyDescent="0.25">
      <c r="A15" s="10">
        <v>45716</v>
      </c>
      <c r="B15" s="7">
        <v>5</v>
      </c>
      <c r="C15" s="7">
        <v>1111</v>
      </c>
      <c r="D15" s="7" t="str">
        <f>_xlfn.XLOOKUP(DIARIO!$C15,Tabla1[CODIGO],Tabla1[CUENTA],"")</f>
        <v>CAJA GENERAL</v>
      </c>
      <c r="E15" s="9">
        <v>6000</v>
      </c>
      <c r="F15" s="9"/>
      <c r="G15" s="7" t="s">
        <v>26</v>
      </c>
    </row>
    <row r="16" spans="1:7" x14ac:dyDescent="0.25">
      <c r="A16" s="10">
        <v>45716</v>
      </c>
      <c r="B16" s="7">
        <v>5</v>
      </c>
      <c r="C16" s="7">
        <v>4111</v>
      </c>
      <c r="D16" s="7" t="str">
        <f>_xlfn.XLOOKUP(DIARIO!$C16,Tabla1[CODIGO],Tabla1[CUENTA],"")</f>
        <v>VENTAS</v>
      </c>
      <c r="E16" s="9"/>
      <c r="F16" s="9">
        <v>6000</v>
      </c>
      <c r="G16" s="7" t="s">
        <v>26</v>
      </c>
    </row>
    <row r="17" spans="1:7" x14ac:dyDescent="0.25">
      <c r="A17" s="10">
        <v>45716</v>
      </c>
      <c r="B17" s="7">
        <v>5</v>
      </c>
      <c r="C17" s="7">
        <v>5111</v>
      </c>
      <c r="D17" s="7" t="str">
        <f>_xlfn.XLOOKUP(DIARIO!$C17,Tabla1[CODIGO],Tabla1[CUENTA],"")</f>
        <v>COSTOS</v>
      </c>
      <c r="E17" s="9">
        <v>4500</v>
      </c>
      <c r="F17" s="9"/>
      <c r="G17" s="7" t="s">
        <v>26</v>
      </c>
    </row>
    <row r="18" spans="1:7" x14ac:dyDescent="0.25">
      <c r="A18" s="10">
        <v>45716</v>
      </c>
      <c r="B18" s="7">
        <v>5</v>
      </c>
      <c r="C18" s="7">
        <v>1131</v>
      </c>
      <c r="D18" s="7" t="str">
        <f>_xlfn.XLOOKUP(DIARIO!$C18,Tabla1[CODIGO],Tabla1[CUENTA],"")</f>
        <v>INVENTARIO DE MERCADERIA</v>
      </c>
      <c r="E18" s="9"/>
      <c r="F18" s="9">
        <v>4500</v>
      </c>
      <c r="G18" s="7" t="s">
        <v>26</v>
      </c>
    </row>
    <row r="19" spans="1:7" x14ac:dyDescent="0.25">
      <c r="A19" s="10"/>
      <c r="B19" s="7"/>
      <c r="C19" s="7"/>
      <c r="D19" s="7" t="str">
        <f>_xlfn.XLOOKUP(DIARIO!$C19,Tabla1[CODIGO],Tabla1[CUENTA],"")</f>
        <v/>
      </c>
      <c r="E19" s="9"/>
      <c r="F19" s="9"/>
      <c r="G19" s="7"/>
    </row>
    <row r="20" spans="1:7" x14ac:dyDescent="0.25">
      <c r="A20" s="10"/>
      <c r="B20" s="7"/>
      <c r="C20" s="7"/>
      <c r="D20" s="7" t="str">
        <f>_xlfn.XLOOKUP(DIARIO!$C20,Tabla1[CODIGO],Tabla1[CUENTA],"")</f>
        <v/>
      </c>
      <c r="E20" s="9"/>
      <c r="F20" s="9"/>
      <c r="G20" s="7"/>
    </row>
    <row r="21" spans="1:7" x14ac:dyDescent="0.25">
      <c r="A21" s="6"/>
    </row>
    <row r="22" spans="1:7" x14ac:dyDescent="0.25">
      <c r="A22" s="6"/>
    </row>
    <row r="23" spans="1:7" x14ac:dyDescent="0.25">
      <c r="A23" s="6"/>
    </row>
    <row r="24" spans="1:7" x14ac:dyDescent="0.25">
      <c r="A24" s="6"/>
    </row>
    <row r="25" spans="1:7" x14ac:dyDescent="0.25">
      <c r="A25" s="6"/>
    </row>
    <row r="26" spans="1:7" x14ac:dyDescent="0.25">
      <c r="A26" s="6"/>
    </row>
    <row r="27" spans="1:7" x14ac:dyDescent="0.25">
      <c r="A27" s="6"/>
    </row>
    <row r="28" spans="1:7" x14ac:dyDescent="0.25">
      <c r="A28" s="6"/>
    </row>
    <row r="29" spans="1:7" x14ac:dyDescent="0.25">
      <c r="A29" s="6"/>
    </row>
    <row r="30" spans="1:7" x14ac:dyDescent="0.25">
      <c r="A30" s="6"/>
    </row>
    <row r="31" spans="1:7" x14ac:dyDescent="0.25">
      <c r="A31" s="6"/>
    </row>
    <row r="32" spans="1:7" x14ac:dyDescent="0.25">
      <c r="A32" s="6"/>
    </row>
    <row r="33" spans="1:1" x14ac:dyDescent="0.25">
      <c r="A33" s="6"/>
    </row>
    <row r="34" spans="1:1" x14ac:dyDescent="0.25">
      <c r="A34" s="6"/>
    </row>
    <row r="35" spans="1:1" x14ac:dyDescent="0.25">
      <c r="A35" s="6"/>
    </row>
    <row r="36" spans="1:1" x14ac:dyDescent="0.25">
      <c r="A36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C685F-8F9E-42E3-8ED4-2B9234F90E6E}">
  <sheetPr>
    <tabColor theme="8" tint="0.59999389629810485"/>
  </sheetPr>
  <dimension ref="E5:E9"/>
  <sheetViews>
    <sheetView workbookViewId="0">
      <selection activeCell="G25" sqref="G25"/>
    </sheetView>
  </sheetViews>
  <sheetFormatPr baseColWidth="10" defaultRowHeight="15" x14ac:dyDescent="0.25"/>
  <sheetData>
    <row r="5" spans="5:5" x14ac:dyDescent="0.25">
      <c r="E5" s="1"/>
    </row>
    <row r="6" spans="5:5" x14ac:dyDescent="0.25">
      <c r="E6" s="1"/>
    </row>
    <row r="7" spans="5:5" x14ac:dyDescent="0.25">
      <c r="E7" s="1"/>
    </row>
    <row r="8" spans="5:5" x14ac:dyDescent="0.25">
      <c r="E8" s="1"/>
    </row>
    <row r="9" spans="5:5" x14ac:dyDescent="0.25">
      <c r="E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A4AD8-3F53-4736-A0A8-4F793D66E983}">
  <sheetPr>
    <tabColor rgb="FFFFFF00"/>
  </sheetPr>
  <dimension ref="A1:F14"/>
  <sheetViews>
    <sheetView workbookViewId="0">
      <selection activeCell="A9" sqref="A9"/>
    </sheetView>
  </sheetViews>
  <sheetFormatPr baseColWidth="10" defaultRowHeight="15" x14ac:dyDescent="0.25"/>
  <cols>
    <col min="2" max="2" width="28.28515625" customWidth="1"/>
    <col min="3" max="3" width="12.7109375" customWidth="1"/>
    <col min="4" max="4" width="13.140625" customWidth="1"/>
    <col min="5" max="5" width="13.28515625" customWidth="1"/>
    <col min="6" max="7" width="14.42578125" customWidth="1"/>
  </cols>
  <sheetData>
    <row r="1" spans="1:6" ht="21" x14ac:dyDescent="0.35">
      <c r="A1" s="3" t="s">
        <v>12</v>
      </c>
      <c r="B1" s="3"/>
      <c r="C1" s="3"/>
      <c r="D1" s="3"/>
      <c r="E1" s="3"/>
      <c r="F1" s="3"/>
    </row>
    <row r="4" spans="1:6" x14ac:dyDescent="0.25">
      <c r="C4" s="4" t="s">
        <v>10</v>
      </c>
      <c r="D4" s="4"/>
      <c r="E4" s="5" t="s">
        <v>11</v>
      </c>
      <c r="F4" s="5"/>
    </row>
    <row r="5" spans="1:6" s="2" customFormat="1" x14ac:dyDescent="0.25">
      <c r="A5" s="2" t="s">
        <v>2</v>
      </c>
      <c r="B5" s="2" t="s">
        <v>3</v>
      </c>
      <c r="C5" s="2" t="s">
        <v>6</v>
      </c>
      <c r="D5" s="2" t="s">
        <v>7</v>
      </c>
      <c r="E5" s="2" t="s">
        <v>8</v>
      </c>
      <c r="F5" s="2" t="s">
        <v>9</v>
      </c>
    </row>
    <row r="6" spans="1:6" x14ac:dyDescent="0.25">
      <c r="A6">
        <v>1111</v>
      </c>
      <c r="B6" t="s">
        <v>13</v>
      </c>
    </row>
    <row r="7" spans="1:6" x14ac:dyDescent="0.25">
      <c r="A7">
        <v>1121</v>
      </c>
      <c r="B7" t="s">
        <v>14</v>
      </c>
    </row>
    <row r="8" spans="1:6" x14ac:dyDescent="0.25">
      <c r="A8">
        <v>1131</v>
      </c>
      <c r="B8" t="s">
        <v>25</v>
      </c>
    </row>
    <row r="9" spans="1:6" x14ac:dyDescent="0.25">
      <c r="A9">
        <v>2111</v>
      </c>
      <c r="B9" t="s">
        <v>15</v>
      </c>
    </row>
    <row r="10" spans="1:6" x14ac:dyDescent="0.25">
      <c r="A10">
        <v>3111</v>
      </c>
      <c r="B10" t="s">
        <v>16</v>
      </c>
    </row>
    <row r="11" spans="1:6" x14ac:dyDescent="0.25">
      <c r="A11">
        <v>4111</v>
      </c>
      <c r="B11" t="s">
        <v>17</v>
      </c>
    </row>
    <row r="12" spans="1:6" x14ac:dyDescent="0.25">
      <c r="A12">
        <v>5111</v>
      </c>
      <c r="B12" t="s">
        <v>18</v>
      </c>
    </row>
    <row r="13" spans="1:6" x14ac:dyDescent="0.25">
      <c r="A13">
        <v>6111</v>
      </c>
      <c r="B13" t="s">
        <v>19</v>
      </c>
    </row>
    <row r="14" spans="1:6" x14ac:dyDescent="0.25">
      <c r="A14">
        <v>6121</v>
      </c>
      <c r="B14" t="s">
        <v>20</v>
      </c>
    </row>
  </sheetData>
  <mergeCells count="3">
    <mergeCell ref="C4:D4"/>
    <mergeCell ref="E4:F4"/>
    <mergeCell ref="A1:F1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4B3C6-32A8-4A6B-B6E4-C7AC787729A6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DIARIO</vt:lpstr>
      <vt:lpstr>MAYOR</vt:lpstr>
      <vt:lpstr>BALANCES</vt:lpstr>
      <vt:lpstr>Hoja4</vt:lpstr>
      <vt:lpstr>DIARIO!CODIGO</vt:lpstr>
      <vt:lpstr>DEBE</vt:lpstr>
      <vt:lpstr>HABER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Perez</dc:creator>
  <cp:lastModifiedBy>Roger Perez</cp:lastModifiedBy>
  <dcterms:created xsi:type="dcterms:W3CDTF">2025-03-03T15:10:35Z</dcterms:created>
  <dcterms:modified xsi:type="dcterms:W3CDTF">2025-03-06T03:45:31Z</dcterms:modified>
</cp:coreProperties>
</file>