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r Perez\Desktop\X Presentar\Como Automatizar la Tarjeta de Almacen en Excel\"/>
    </mc:Choice>
  </mc:AlternateContent>
  <bookViews>
    <workbookView xWindow="0" yWindow="0" windowWidth="20490" windowHeight="7755"/>
  </bookViews>
  <sheets>
    <sheet name="BASE" sheetId="1" r:id="rId1"/>
    <sheet name="PRODUCTO" sheetId="2" r:id="rId2"/>
    <sheet name="RESUME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2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" i="1"/>
</calcChain>
</file>

<file path=xl/sharedStrings.xml><?xml version="1.0" encoding="utf-8"?>
<sst xmlns="http://schemas.openxmlformats.org/spreadsheetml/2006/main" count="24" uniqueCount="12">
  <si>
    <t>FECHA</t>
  </si>
  <si>
    <t>CODIGO</t>
  </si>
  <si>
    <t>PRODUCTO</t>
  </si>
  <si>
    <t>DETALLES</t>
  </si>
  <si>
    <t>ENTRADA</t>
  </si>
  <si>
    <t>SALIDA</t>
  </si>
  <si>
    <t>SALDO</t>
  </si>
  <si>
    <t>XXXX-PLATANOS</t>
  </si>
  <si>
    <t>ZZZZ- BANANOS</t>
  </si>
  <si>
    <t>YYYY- MANZANAS</t>
  </si>
  <si>
    <t>LLLL- UVAS</t>
  </si>
  <si>
    <t>AAA- PIÑAS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</si>
</sst>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43" fontId="0" fillId="0" borderId="0" xfId="0" applyNumberForma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B2" sqref="B2"/>
    </sheetView>
  </sheetViews>
  <sheetFormatPr baseColWidth="10" defaultRowHeight="15" x14ac:dyDescent="0.25"/>
  <cols>
    <col min="3" max="3" width="19.28515625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5">
      <c r="A2" s="1">
        <v>42068</v>
      </c>
      <c r="B2">
        <v>10001</v>
      </c>
      <c r="C2" t="str">
        <f>VLOOKUP(B2,PRODUCTO!$A$2:$B$6,2,0)</f>
        <v>XXXX-PLATANOS</v>
      </c>
      <c r="E2" s="2">
        <v>50</v>
      </c>
      <c r="F2" s="2"/>
      <c r="G2" s="3">
        <f>E2-F2</f>
        <v>50</v>
      </c>
    </row>
    <row r="3" spans="1:7" x14ac:dyDescent="0.25">
      <c r="A3" s="1">
        <v>42068</v>
      </c>
      <c r="B3">
        <v>10002</v>
      </c>
      <c r="C3" t="str">
        <f>VLOOKUP(B3,PRODUCTO!$A$2:$B$6,2,0)</f>
        <v>ZZZZ- BANANOS</v>
      </c>
      <c r="E3" s="2">
        <v>60</v>
      </c>
      <c r="F3" s="2"/>
      <c r="G3" s="3">
        <f t="shared" ref="G3:G20" si="0">E3-F3</f>
        <v>60</v>
      </c>
    </row>
    <row r="4" spans="1:7" x14ac:dyDescent="0.25">
      <c r="A4" s="1">
        <v>42068</v>
      </c>
      <c r="B4">
        <v>10003</v>
      </c>
      <c r="C4" t="str">
        <f>VLOOKUP(B4,PRODUCTO!$A$2:$B$6,2,0)</f>
        <v>YYYY- MANZANAS</v>
      </c>
      <c r="E4" s="2">
        <v>100</v>
      </c>
      <c r="F4" s="2"/>
      <c r="G4" s="3">
        <f t="shared" si="0"/>
        <v>100</v>
      </c>
    </row>
    <row r="5" spans="1:7" x14ac:dyDescent="0.25">
      <c r="A5" s="1">
        <v>42068</v>
      </c>
      <c r="B5">
        <v>10004</v>
      </c>
      <c r="C5" t="str">
        <f>VLOOKUP(B5,PRODUCTO!$A$2:$B$6,2,0)</f>
        <v>LLLL- UVAS</v>
      </c>
      <c r="E5" s="2">
        <v>75</v>
      </c>
      <c r="F5" s="2"/>
      <c r="G5" s="3">
        <f t="shared" si="0"/>
        <v>75</v>
      </c>
    </row>
    <row r="6" spans="1:7" x14ac:dyDescent="0.25">
      <c r="A6" s="1">
        <v>42068</v>
      </c>
      <c r="B6">
        <v>10005</v>
      </c>
      <c r="C6" t="str">
        <f>VLOOKUP(B6,PRODUCTO!$A$2:$B$6,2,0)</f>
        <v>AAA- PIÑAS</v>
      </c>
      <c r="E6" s="2">
        <v>25</v>
      </c>
      <c r="F6" s="2"/>
      <c r="G6" s="3">
        <f t="shared" si="0"/>
        <v>25</v>
      </c>
    </row>
    <row r="7" spans="1:7" x14ac:dyDescent="0.25">
      <c r="A7" s="1">
        <v>42068</v>
      </c>
      <c r="B7">
        <v>10001</v>
      </c>
      <c r="C7" t="str">
        <f>VLOOKUP(B7,PRODUCTO!$A$2:$B$6,2,0)</f>
        <v>XXXX-PLATANOS</v>
      </c>
      <c r="E7" s="2"/>
      <c r="F7" s="2">
        <v>45</v>
      </c>
      <c r="G7" s="3">
        <f t="shared" si="0"/>
        <v>-45</v>
      </c>
    </row>
    <row r="8" spans="1:7" x14ac:dyDescent="0.25">
      <c r="A8" s="1">
        <v>42069</v>
      </c>
      <c r="B8">
        <v>10002</v>
      </c>
      <c r="C8" t="str">
        <f>VLOOKUP(B8,PRODUCTO!$A$2:$B$6,2,0)</f>
        <v>ZZZZ- BANANOS</v>
      </c>
      <c r="E8" s="2"/>
      <c r="F8" s="2">
        <v>35</v>
      </c>
      <c r="G8" s="3">
        <f t="shared" si="0"/>
        <v>-35</v>
      </c>
    </row>
    <row r="9" spans="1:7" x14ac:dyDescent="0.25">
      <c r="A9" s="1">
        <v>42070</v>
      </c>
      <c r="B9">
        <v>10003</v>
      </c>
      <c r="C9" t="str">
        <f>VLOOKUP(B9,PRODUCTO!$A$2:$B$6,2,0)</f>
        <v>YYYY- MANZANAS</v>
      </c>
      <c r="E9" s="2"/>
      <c r="F9" s="2">
        <v>50</v>
      </c>
      <c r="G9" s="3">
        <f t="shared" si="0"/>
        <v>-50</v>
      </c>
    </row>
    <row r="10" spans="1:7" x14ac:dyDescent="0.25">
      <c r="A10" s="1">
        <v>42071</v>
      </c>
      <c r="B10">
        <v>10004</v>
      </c>
      <c r="C10" t="str">
        <f>VLOOKUP(B10,PRODUCTO!$A$2:$B$6,2,0)</f>
        <v>LLLL- UVAS</v>
      </c>
      <c r="E10" s="2"/>
      <c r="F10" s="2">
        <v>45</v>
      </c>
      <c r="G10" s="3">
        <f t="shared" si="0"/>
        <v>-45</v>
      </c>
    </row>
    <row r="11" spans="1:7" x14ac:dyDescent="0.25">
      <c r="A11" s="1">
        <v>42072</v>
      </c>
      <c r="B11">
        <v>10005</v>
      </c>
      <c r="C11" t="str">
        <f>VLOOKUP(B11,PRODUCTO!$A$2:$B$6,2,0)</f>
        <v>AAA- PIÑAS</v>
      </c>
      <c r="E11" s="2"/>
      <c r="F11" s="2">
        <v>15</v>
      </c>
      <c r="G11" s="3">
        <f t="shared" si="0"/>
        <v>-15</v>
      </c>
    </row>
    <row r="12" spans="1:7" x14ac:dyDescent="0.25">
      <c r="A12" s="1">
        <v>42073</v>
      </c>
      <c r="B12">
        <v>10001</v>
      </c>
      <c r="C12" t="str">
        <f>VLOOKUP(B12,PRODUCTO!$A$2:$B$6,2,0)</f>
        <v>XXXX-PLATANOS</v>
      </c>
      <c r="E12" s="2">
        <v>55</v>
      </c>
      <c r="F12" s="2"/>
      <c r="G12" s="3">
        <f t="shared" si="0"/>
        <v>55</v>
      </c>
    </row>
    <row r="13" spans="1:7" x14ac:dyDescent="0.25">
      <c r="A13" s="1">
        <v>42074</v>
      </c>
      <c r="B13">
        <v>10002</v>
      </c>
      <c r="C13" t="str">
        <f>VLOOKUP(B13,PRODUCTO!$A$2:$B$6,2,0)</f>
        <v>ZZZZ- BANANOS</v>
      </c>
      <c r="E13" s="2">
        <v>30</v>
      </c>
      <c r="F13" s="2"/>
      <c r="G13" s="3">
        <f t="shared" si="0"/>
        <v>30</v>
      </c>
    </row>
    <row r="14" spans="1:7" x14ac:dyDescent="0.25">
      <c r="A14" s="1">
        <v>42075</v>
      </c>
      <c r="B14">
        <v>10003</v>
      </c>
      <c r="C14" t="str">
        <f>VLOOKUP(B14,PRODUCTO!$A$2:$B$6,2,0)</f>
        <v>YYYY- MANZANAS</v>
      </c>
      <c r="E14" s="2">
        <v>25</v>
      </c>
      <c r="F14" s="2"/>
      <c r="G14" s="3">
        <f t="shared" si="0"/>
        <v>25</v>
      </c>
    </row>
    <row r="15" spans="1:7" x14ac:dyDescent="0.25">
      <c r="A15" s="1">
        <v>42076</v>
      </c>
      <c r="B15">
        <v>10004</v>
      </c>
      <c r="C15" t="str">
        <f>VLOOKUP(B15,PRODUCTO!$A$2:$B$6,2,0)</f>
        <v>LLLL- UVAS</v>
      </c>
      <c r="E15" s="2">
        <v>25</v>
      </c>
      <c r="F15" s="2"/>
      <c r="G15" s="3">
        <f t="shared" si="0"/>
        <v>25</v>
      </c>
    </row>
    <row r="16" spans="1:7" x14ac:dyDescent="0.25">
      <c r="A16" s="1">
        <v>42077</v>
      </c>
      <c r="B16">
        <v>10005</v>
      </c>
      <c r="C16" t="str">
        <f>VLOOKUP(B16,PRODUCTO!$A$2:$B$6,2,0)</f>
        <v>AAA- PIÑAS</v>
      </c>
      <c r="E16" s="2">
        <v>15</v>
      </c>
      <c r="F16" s="2"/>
      <c r="G16" s="3">
        <f t="shared" si="0"/>
        <v>15</v>
      </c>
    </row>
    <row r="17" spans="1:7" x14ac:dyDescent="0.25">
      <c r="A17" s="1">
        <v>42078</v>
      </c>
      <c r="B17">
        <v>10001</v>
      </c>
      <c r="C17" t="str">
        <f>VLOOKUP(B17,PRODUCTO!$A$2:$B$6,2,0)</f>
        <v>XXXX-PLATANOS</v>
      </c>
      <c r="E17" s="2"/>
      <c r="F17" s="2">
        <v>15</v>
      </c>
      <c r="G17" s="3">
        <f t="shared" si="0"/>
        <v>-15</v>
      </c>
    </row>
    <row r="18" spans="1:7" x14ac:dyDescent="0.25">
      <c r="A18" s="1">
        <v>42079</v>
      </c>
      <c r="B18">
        <v>10005</v>
      </c>
      <c r="C18" t="str">
        <f>VLOOKUP(B18,PRODUCTO!$A$2:$B$6,2,0)</f>
        <v>AAA- PIÑAS</v>
      </c>
      <c r="E18" s="2"/>
      <c r="F18" s="2">
        <v>7</v>
      </c>
      <c r="G18" s="3">
        <f t="shared" si="0"/>
        <v>-7</v>
      </c>
    </row>
    <row r="19" spans="1:7" x14ac:dyDescent="0.25">
      <c r="A19" s="1">
        <v>42080</v>
      </c>
      <c r="B19">
        <v>10001</v>
      </c>
      <c r="C19" t="str">
        <f>VLOOKUP(B19,PRODUCTO!$A$2:$B$6,2,0)</f>
        <v>XXXX-PLATANOS</v>
      </c>
      <c r="E19" s="2"/>
      <c r="F19" s="2">
        <v>20</v>
      </c>
      <c r="G19" s="3">
        <f t="shared" si="0"/>
        <v>-20</v>
      </c>
    </row>
    <row r="20" spans="1:7" x14ac:dyDescent="0.25">
      <c r="A20" s="1">
        <v>42068</v>
      </c>
      <c r="B20">
        <v>10001</v>
      </c>
      <c r="C20" t="str">
        <f>VLOOKUP(B20,PRODUCTO!$A$2:$B$6,2,0)</f>
        <v>XXXX-PLATANOS</v>
      </c>
      <c r="E20" s="2">
        <v>50</v>
      </c>
      <c r="G20" s="3">
        <f t="shared" si="0"/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PRODUCTO!$A$2:$A$6</xm:f>
          </x14:formula1>
          <xm:sqref>B2:B20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B6"/>
    </sheetView>
  </sheetViews>
  <sheetFormatPr baseColWidth="10" defaultRowHeight="15" x14ac:dyDescent="0.25"/>
  <cols>
    <col min="2" max="2" width="19" customWidth="1"/>
  </cols>
  <sheetData>
    <row r="1" spans="1:2" x14ac:dyDescent="0.25">
      <c r="A1" s="5" t="s">
        <v>1</v>
      </c>
      <c r="B1" s="5" t="s">
        <v>2</v>
      </c>
    </row>
    <row r="2" spans="1:2" x14ac:dyDescent="0.25">
      <c r="A2">
        <v>10001</v>
      </c>
      <c r="B2" t="s">
        <v>7</v>
      </c>
    </row>
    <row r="3" spans="1:2" x14ac:dyDescent="0.25">
      <c r="A3">
        <v>10002</v>
      </c>
      <c r="B3" t="s">
        <v>8</v>
      </c>
    </row>
    <row r="4" spans="1:2" x14ac:dyDescent="0.25">
      <c r="A4">
        <v>10003</v>
      </c>
      <c r="B4" t="s">
        <v>9</v>
      </c>
    </row>
    <row r="5" spans="1:2" x14ac:dyDescent="0.25">
      <c r="A5">
        <v>10004</v>
      </c>
      <c r="B5" t="s">
        <v>10</v>
      </c>
    </row>
    <row r="6" spans="1:2" x14ac:dyDescent="0.25">
      <c r="A6">
        <v>10005</v>
      </c>
      <c r="B6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3" sqref="C3"/>
    </sheetView>
  </sheetViews>
  <sheetFormatPr baseColWidth="10" defaultRowHeight="15" x14ac:dyDescent="0.25"/>
  <cols>
    <col min="1" max="1" width="12.5703125" customWidth="1"/>
    <col min="2" max="2" width="21.140625" customWidth="1"/>
    <col min="3" max="3" width="14.42578125" customWidth="1"/>
    <col min="4" max="4" width="15" customWidth="1"/>
    <col min="5" max="5" width="16.140625" customWidth="1"/>
  </cols>
  <sheetData>
    <row r="1" spans="1:5" x14ac:dyDescent="0.25">
      <c r="A1" s="5" t="s">
        <v>1</v>
      </c>
      <c r="B1" s="5" t="s">
        <v>2</v>
      </c>
      <c r="C1" s="5" t="s">
        <v>4</v>
      </c>
      <c r="D1" s="5" t="s">
        <v>5</v>
      </c>
      <c r="E1" s="5" t="s">
        <v>6</v>
      </c>
    </row>
    <row r="2" spans="1:5" x14ac:dyDescent="0.25">
      <c r="A2">
        <v>10001</v>
      </c>
      <c r="B2" t="s">
        <v>7</v>
      </c>
    </row>
    <row r="3" spans="1:5" x14ac:dyDescent="0.25">
      <c r="A3">
        <v>10002</v>
      </c>
      <c r="B3" t="s">
        <v>8</v>
      </c>
    </row>
    <row r="4" spans="1:5" x14ac:dyDescent="0.25">
      <c r="A4">
        <v>10003</v>
      </c>
      <c r="B4" t="s">
        <v>9</v>
      </c>
    </row>
    <row r="5" spans="1:5" x14ac:dyDescent="0.25">
      <c r="A5">
        <v>10004</v>
      </c>
      <c r="B5" t="s">
        <v>10</v>
      </c>
    </row>
    <row r="6" spans="1:5" x14ac:dyDescent="0.25">
      <c r="A6">
        <v>10005</v>
      </c>
      <c r="B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</vt:lpstr>
      <vt:lpstr>PRODUCTO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Perez</dc:creator>
  <cp:lastModifiedBy>Roger Perez</cp:lastModifiedBy>
  <dcterms:created xsi:type="dcterms:W3CDTF">2015-03-10T17:29:32Z</dcterms:created>
  <dcterms:modified xsi:type="dcterms:W3CDTF">2015-03-12T22:51:31Z</dcterms:modified>
</cp:coreProperties>
</file>